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980" windowHeight="781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D10" i="1" l="1"/>
  <c r="C27" i="1"/>
  <c r="D27" i="1"/>
  <c r="E27" i="1"/>
  <c r="F27" i="1"/>
  <c r="G27" i="1"/>
  <c r="H27" i="1"/>
  <c r="B27" i="1"/>
  <c r="H25" i="1"/>
  <c r="H13" i="1"/>
  <c r="H16" i="1"/>
  <c r="H19" i="1"/>
  <c r="H22" i="1"/>
  <c r="H10" i="1"/>
</calcChain>
</file>

<file path=xl/sharedStrings.xml><?xml version="1.0" encoding="utf-8"?>
<sst xmlns="http://schemas.openxmlformats.org/spreadsheetml/2006/main" count="24" uniqueCount="19">
  <si>
    <t>SUBDIRECCION DE FINANZAS Y ADMINISTRACIÓN</t>
  </si>
  <si>
    <t>ESTADO ANALÍTICO DEL PRESUPUESTO DE EGRESOS</t>
  </si>
  <si>
    <t>AL 31 DE MARZO DE 2018</t>
  </si>
  <si>
    <t xml:space="preserve"> PARTIDA / CONCEPTO</t>
  </si>
  <si>
    <t>PRESUPUESTO A MARZO</t>
  </si>
  <si>
    <t>APROBADO A MARZO</t>
  </si>
  <si>
    <t>AMP/RED</t>
  </si>
  <si>
    <t>MODIFICADO A MARZO</t>
  </si>
  <si>
    <t>DEVENGADO A MARZO</t>
  </si>
  <si>
    <t>PAGADO A MARZO</t>
  </si>
  <si>
    <t>SERVICIOS PERSONALES</t>
  </si>
  <si>
    <t>TOTAL CAPÍTULO</t>
  </si>
  <si>
    <t>MATERIALES Y SUMINISTROS</t>
  </si>
  <si>
    <t>SERVICIOS GENERALES</t>
  </si>
  <si>
    <t>BIENES MUEBLES, INMUEBLES E INTANGIBLES</t>
  </si>
  <si>
    <t>INVERSIÓN PÚBLICA</t>
  </si>
  <si>
    <t>PARTICIPACIONES Y APORTACIONES</t>
  </si>
  <si>
    <t>TOTAL PRESUPUESTO DE EGRESOS</t>
  </si>
  <si>
    <t>SUB EJERCIDO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</si>
</sst>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;\-&quot;$&quot;#,##0.00"/>
    <numFmt numFmtId="44" formatCode="_-&quot;$&quot;* #,##0.00_-;\-&quot;$&quot;* #,##0.00_-;_-&quot;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44" fontId="1" fillId="0" borderId="1" xfId="1" applyFont="1" applyBorder="1"/>
    <xf numFmtId="7" fontId="1" fillId="0" borderId="1" xfId="1" applyNumberFormat="1" applyFont="1" applyBorder="1"/>
    <xf numFmtId="44" fontId="1" fillId="0" borderId="1" xfId="0" applyNumberFormat="1" applyFont="1" applyBorder="1"/>
    <xf numFmtId="44" fontId="2" fillId="0" borderId="1" xfId="1" applyFont="1" applyBorder="1"/>
    <xf numFmtId="0" fontId="2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topLeftCell="A4" workbookViewId="0">
      <selection activeCell="G11" sqref="G11"/>
    </sheetView>
  </sheetViews>
  <sheetFormatPr baseColWidth="10" defaultRowHeight="15" x14ac:dyDescent="0.25"/>
  <cols>
    <col min="1" max="1" width="40.140625" customWidth="1"/>
    <col min="2" max="2" width="17.42578125" customWidth="1"/>
    <col min="3" max="3" width="16.85546875" customWidth="1"/>
    <col min="4" max="4" width="15.140625" bestFit="1" customWidth="1"/>
    <col min="5" max="5" width="14.140625" bestFit="1" customWidth="1"/>
    <col min="6" max="6" width="15.28515625" customWidth="1"/>
    <col min="7" max="7" width="15" customWidth="1"/>
    <col min="8" max="8" width="15.140625" bestFit="1" customWidth="1"/>
  </cols>
  <sheetData>
    <row r="1" spans="1:8" x14ac:dyDescent="0.25">
      <c r="A1" t="s">
        <v>0</v>
      </c>
    </row>
    <row r="3" spans="1:8" x14ac:dyDescent="0.25">
      <c r="A3" s="8" t="s">
        <v>1</v>
      </c>
      <c r="B3" s="8"/>
      <c r="C3" s="8"/>
      <c r="D3" s="8"/>
      <c r="E3" s="8"/>
      <c r="F3" s="8"/>
      <c r="G3" s="8"/>
    </row>
    <row r="4" spans="1:8" x14ac:dyDescent="0.25">
      <c r="A4" s="8" t="s">
        <v>2</v>
      </c>
      <c r="B4" s="8"/>
      <c r="C4" s="8"/>
      <c r="D4" s="8"/>
      <c r="E4" s="8"/>
      <c r="F4" s="8"/>
      <c r="G4" s="8"/>
    </row>
    <row r="8" spans="1:8" ht="30" x14ac:dyDescent="0.25">
      <c r="A8" s="1" t="s">
        <v>3</v>
      </c>
      <c r="B8" s="3" t="s">
        <v>4</v>
      </c>
      <c r="C8" s="3" t="s">
        <v>5</v>
      </c>
      <c r="D8" s="3" t="s">
        <v>6</v>
      </c>
      <c r="E8" s="3" t="s">
        <v>7</v>
      </c>
      <c r="F8" s="3" t="s">
        <v>8</v>
      </c>
      <c r="G8" s="3" t="s">
        <v>9</v>
      </c>
      <c r="H8" s="3" t="s">
        <v>18</v>
      </c>
    </row>
    <row r="9" spans="1:8" x14ac:dyDescent="0.25">
      <c r="A9" s="1" t="s">
        <v>10</v>
      </c>
      <c r="B9" s="2"/>
      <c r="C9" s="2"/>
      <c r="D9" s="2"/>
      <c r="E9" s="2"/>
      <c r="F9" s="2"/>
      <c r="G9" s="2"/>
      <c r="H9" s="2"/>
    </row>
    <row r="10" spans="1:8" x14ac:dyDescent="0.25">
      <c r="A10" s="1" t="s">
        <v>11</v>
      </c>
      <c r="B10" s="4">
        <v>31673292.909999996</v>
      </c>
      <c r="C10" s="4">
        <v>31673292.909999996</v>
      </c>
      <c r="D10" s="5">
        <f>E10-C10</f>
        <v>-31673292.909999996</v>
      </c>
      <c r="E10" s="5">
        <v>0</v>
      </c>
      <c r="F10" s="4">
        <v>29240950.949999999</v>
      </c>
      <c r="G10" s="4">
        <v>29240950.949999999</v>
      </c>
      <c r="H10" s="6">
        <f>C10-F10</f>
        <v>2432341.9599999972</v>
      </c>
    </row>
    <row r="11" spans="1:8" x14ac:dyDescent="0.25">
      <c r="A11" s="2"/>
      <c r="B11" s="4"/>
      <c r="C11" s="4"/>
      <c r="D11" s="4"/>
      <c r="E11" s="4"/>
      <c r="F11" s="4"/>
      <c r="G11" s="4"/>
      <c r="H11" s="6"/>
    </row>
    <row r="12" spans="1:8" x14ac:dyDescent="0.25">
      <c r="A12" s="1" t="s">
        <v>12</v>
      </c>
      <c r="B12" s="4"/>
      <c r="C12" s="4"/>
      <c r="D12" s="4"/>
      <c r="E12" s="4"/>
      <c r="F12" s="4"/>
      <c r="G12" s="4"/>
      <c r="H12" s="6"/>
    </row>
    <row r="13" spans="1:8" x14ac:dyDescent="0.25">
      <c r="A13" s="1" t="s">
        <v>11</v>
      </c>
      <c r="B13" s="4">
        <v>3805010.26</v>
      </c>
      <c r="C13" s="4">
        <v>3805010.26</v>
      </c>
      <c r="D13" s="4">
        <v>-3498057.8000000003</v>
      </c>
      <c r="E13" s="4">
        <v>306952.45999999996</v>
      </c>
      <c r="F13" s="4">
        <v>2661896.64</v>
      </c>
      <c r="G13" s="4">
        <v>2661896.64</v>
      </c>
      <c r="H13" s="6">
        <f t="shared" ref="H13:H25" si="0">C13-F13</f>
        <v>1143113.6199999996</v>
      </c>
    </row>
    <row r="14" spans="1:8" x14ac:dyDescent="0.25">
      <c r="A14" s="2"/>
      <c r="B14" s="4"/>
      <c r="C14" s="4"/>
      <c r="D14" s="4"/>
      <c r="E14" s="4"/>
      <c r="F14" s="4"/>
      <c r="G14" s="4"/>
      <c r="H14" s="6"/>
    </row>
    <row r="15" spans="1:8" x14ac:dyDescent="0.25">
      <c r="A15" s="1" t="s">
        <v>13</v>
      </c>
      <c r="B15" s="4"/>
      <c r="C15" s="4"/>
      <c r="D15" s="4"/>
      <c r="E15" s="4"/>
      <c r="F15" s="4"/>
      <c r="G15" s="4"/>
      <c r="H15" s="6"/>
    </row>
    <row r="16" spans="1:8" x14ac:dyDescent="0.25">
      <c r="A16" s="1" t="s">
        <v>11</v>
      </c>
      <c r="B16" s="4">
        <v>51858395.560000002</v>
      </c>
      <c r="C16" s="4">
        <v>51858395.560000002</v>
      </c>
      <c r="D16" s="4">
        <v>-50645165.709999993</v>
      </c>
      <c r="E16" s="4">
        <v>1213229.8500000001</v>
      </c>
      <c r="F16" s="4">
        <v>37835522.330000006</v>
      </c>
      <c r="G16" s="4">
        <v>37835522.330000006</v>
      </c>
      <c r="H16" s="6">
        <f t="shared" si="0"/>
        <v>14022873.229999997</v>
      </c>
    </row>
    <row r="17" spans="1:8" x14ac:dyDescent="0.25">
      <c r="A17" s="2"/>
      <c r="B17" s="4"/>
      <c r="C17" s="4"/>
      <c r="D17" s="4"/>
      <c r="E17" s="4"/>
      <c r="F17" s="4"/>
      <c r="G17" s="4"/>
      <c r="H17" s="6"/>
    </row>
    <row r="18" spans="1:8" x14ac:dyDescent="0.25">
      <c r="A18" s="1" t="s">
        <v>14</v>
      </c>
      <c r="B18" s="4"/>
      <c r="C18" s="4"/>
      <c r="D18" s="4"/>
      <c r="E18" s="4"/>
      <c r="F18" s="4"/>
      <c r="G18" s="4"/>
      <c r="H18" s="6"/>
    </row>
    <row r="19" spans="1:8" x14ac:dyDescent="0.25">
      <c r="A19" s="1" t="s">
        <v>11</v>
      </c>
      <c r="B19" s="4">
        <v>500975</v>
      </c>
      <c r="C19" s="4">
        <v>500975</v>
      </c>
      <c r="D19" s="4">
        <v>-482491.58999999997</v>
      </c>
      <c r="E19" s="4">
        <v>18483.41</v>
      </c>
      <c r="F19" s="4">
        <v>21503.860000000004</v>
      </c>
      <c r="G19" s="4">
        <v>21503.860000000004</v>
      </c>
      <c r="H19" s="6">
        <f t="shared" si="0"/>
        <v>479471.14</v>
      </c>
    </row>
    <row r="20" spans="1:8" x14ac:dyDescent="0.25">
      <c r="A20" s="2"/>
      <c r="B20" s="4"/>
      <c r="C20" s="4"/>
      <c r="D20" s="4"/>
      <c r="E20" s="4"/>
      <c r="F20" s="4"/>
      <c r="G20" s="4"/>
      <c r="H20" s="6"/>
    </row>
    <row r="21" spans="1:8" x14ac:dyDescent="0.25">
      <c r="A21" s="1" t="s">
        <v>15</v>
      </c>
      <c r="B21" s="4"/>
      <c r="C21" s="4"/>
      <c r="D21" s="4"/>
      <c r="E21" s="4"/>
      <c r="F21" s="4"/>
      <c r="G21" s="4"/>
      <c r="H21" s="6"/>
    </row>
    <row r="22" spans="1:8" x14ac:dyDescent="0.25">
      <c r="A22" s="1" t="s">
        <v>11</v>
      </c>
      <c r="B22" s="4">
        <v>4083642.74</v>
      </c>
      <c r="C22" s="4">
        <v>4083642.74</v>
      </c>
      <c r="D22" s="4">
        <v>-4083642.74</v>
      </c>
      <c r="E22" s="5">
        <v>0</v>
      </c>
      <c r="F22" s="4">
        <v>2010429.08</v>
      </c>
      <c r="G22" s="4">
        <v>2010429.08</v>
      </c>
      <c r="H22" s="6">
        <f t="shared" si="0"/>
        <v>2073213.6600000001</v>
      </c>
    </row>
    <row r="23" spans="1:8" x14ac:dyDescent="0.25">
      <c r="A23" s="2"/>
      <c r="B23" s="4"/>
      <c r="C23" s="4"/>
      <c r="D23" s="4"/>
      <c r="E23" s="4"/>
      <c r="F23" s="4"/>
      <c r="G23" s="4"/>
      <c r="H23" s="6"/>
    </row>
    <row r="24" spans="1:8" x14ac:dyDescent="0.25">
      <c r="A24" s="1" t="s">
        <v>16</v>
      </c>
      <c r="B24" s="4"/>
      <c r="C24" s="4"/>
      <c r="D24" s="4"/>
      <c r="E24" s="4"/>
      <c r="F24" s="4"/>
      <c r="G24" s="4"/>
      <c r="H24" s="6"/>
    </row>
    <row r="25" spans="1:8" x14ac:dyDescent="0.25">
      <c r="A25" s="1" t="s">
        <v>11</v>
      </c>
      <c r="B25" s="4">
        <v>1768777.7200000002</v>
      </c>
      <c r="C25" s="4">
        <v>1768777.7200000002</v>
      </c>
      <c r="D25" s="4">
        <v>-479179.88</v>
      </c>
      <c r="E25" s="5">
        <v>0</v>
      </c>
      <c r="F25" s="4">
        <v>756157.74</v>
      </c>
      <c r="G25" s="4">
        <v>756157.74</v>
      </c>
      <c r="H25" s="6">
        <f t="shared" si="0"/>
        <v>1012619.9800000002</v>
      </c>
    </row>
    <row r="26" spans="1:8" x14ac:dyDescent="0.25">
      <c r="A26" s="2"/>
      <c r="B26" s="4"/>
      <c r="C26" s="4"/>
      <c r="D26" s="4"/>
      <c r="E26" s="5"/>
      <c r="F26" s="4"/>
      <c r="G26" s="4"/>
      <c r="H26" s="6"/>
    </row>
    <row r="27" spans="1:8" x14ac:dyDescent="0.25">
      <c r="A27" s="1" t="s">
        <v>17</v>
      </c>
      <c r="B27" s="7">
        <f>SUM(B10:B25)</f>
        <v>93690094.189999983</v>
      </c>
      <c r="C27" s="7">
        <f t="shared" ref="C27:H27" si="1">SUM(C10:C25)</f>
        <v>93690094.189999983</v>
      </c>
      <c r="D27" s="7">
        <f t="shared" si="1"/>
        <v>-90861830.62999998</v>
      </c>
      <c r="E27" s="7">
        <f t="shared" si="1"/>
        <v>1538665.72</v>
      </c>
      <c r="F27" s="7">
        <f t="shared" si="1"/>
        <v>72526460.599999994</v>
      </c>
      <c r="G27" s="7">
        <f t="shared" si="1"/>
        <v>72526460.599999994</v>
      </c>
      <c r="H27" s="7">
        <f t="shared" si="1"/>
        <v>21163633.589999996</v>
      </c>
    </row>
  </sheetData>
  <mergeCells count="2">
    <mergeCell ref="A3:G3"/>
    <mergeCell ref="A4:G4"/>
  </mergeCells>
  <pageMargins left="0.11811023622047245" right="0.11811023622047245" top="0.35433070866141736" bottom="0.35433070866141736" header="0.31496062992125984" footer="0.31496062992125984"/>
  <pageSetup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GP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Nora Lidia Castro Dominguez</dc:creator>
  <cp:lastModifiedBy>Maria Isabel Molina Ibañez</cp:lastModifiedBy>
  <cp:lastPrinted>2018-04-27T14:28:21Z</cp:lastPrinted>
  <dcterms:created xsi:type="dcterms:W3CDTF">2018-04-27T13:27:13Z</dcterms:created>
  <dcterms:modified xsi:type="dcterms:W3CDTF">2018-04-27T18:40:45Z</dcterms:modified>
</cp:coreProperties>
</file>